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80" windowWidth="15260" windowHeight="7940"/>
  </bookViews>
  <sheets>
    <sheet name="Hoja1" sheetId="4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F11" i="4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"/>
  <c r="E106" l="1"/>
</calcChain>
</file>

<file path=xl/sharedStrings.xml><?xml version="1.0" encoding="utf-8"?>
<sst xmlns="http://schemas.openxmlformats.org/spreadsheetml/2006/main" count="482" uniqueCount="116">
  <si>
    <t>CONSORCIO DE PROPIETARIOS PARAGUAY 1639 CABA</t>
  </si>
  <si>
    <t>PORTERIA</t>
  </si>
  <si>
    <t>1A</t>
  </si>
  <si>
    <t>1B</t>
  </si>
  <si>
    <t>2A</t>
  </si>
  <si>
    <t>2B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</si>
  <si>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</si>
  <si>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</si>
  <si>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</si>
  <si>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</si>
  <si>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</si>
  <si>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</si>
  <si>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</si>
  <si>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</si>
  <si>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</si>
  <si>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</si>
  <si>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</si>
  <si>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</si>
  <si>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4G</t>
  </si>
  <si>
    <t>5A</t>
  </si>
  <si>
    <t>5B</t>
  </si>
  <si>
    <t>5C</t>
  </si>
  <si>
    <t>5D</t>
  </si>
  <si>
    <t>5E</t>
  </si>
  <si>
    <t>5F</t>
  </si>
  <si>
    <t>5G</t>
  </si>
  <si>
    <t>6A</t>
  </si>
  <si>
    <t>6B</t>
  </si>
  <si>
    <t>6C</t>
  </si>
  <si>
    <t>6D</t>
  </si>
  <si>
    <t>6E</t>
  </si>
  <si>
    <t>6F</t>
  </si>
  <si>
    <t>6G</t>
  </si>
  <si>
    <t>7A</t>
  </si>
  <si>
    <t>7B</t>
  </si>
  <si>
    <t>7C</t>
  </si>
  <si>
    <t>7D</t>
  </si>
  <si>
    <t>7E</t>
  </si>
  <si>
    <t>7F</t>
  </si>
  <si>
    <t>7G</t>
  </si>
  <si>
    <t>8A</t>
  </si>
  <si>
    <t>8B</t>
  </si>
  <si>
    <t>8C</t>
  </si>
  <si>
    <t>8D</t>
  </si>
  <si>
    <t>8E</t>
  </si>
  <si>
    <t>8F</t>
  </si>
  <si>
    <t>8G</t>
  </si>
  <si>
    <t>9A</t>
  </si>
  <si>
    <t>9B</t>
  </si>
  <si>
    <t>9C</t>
  </si>
  <si>
    <t>9D</t>
  </si>
  <si>
    <t>9E</t>
  </si>
  <si>
    <t>9F</t>
  </si>
  <si>
    <t>9G</t>
  </si>
  <si>
    <t>10A</t>
  </si>
  <si>
    <t>10B</t>
  </si>
  <si>
    <t>10C</t>
  </si>
  <si>
    <t>10D</t>
  </si>
  <si>
    <t>10E</t>
  </si>
  <si>
    <t>10F</t>
  </si>
  <si>
    <t>10G</t>
  </si>
  <si>
    <t>11A</t>
  </si>
  <si>
    <t>11B</t>
  </si>
  <si>
    <t>11C</t>
  </si>
  <si>
    <t>11D</t>
  </si>
  <si>
    <t>11E</t>
  </si>
  <si>
    <t>11F</t>
  </si>
  <si>
    <t>11G</t>
  </si>
  <si>
    <t>12A</t>
  </si>
  <si>
    <t>12B</t>
  </si>
  <si>
    <t>12C</t>
  </si>
  <si>
    <t>12D</t>
  </si>
  <si>
    <t>12E</t>
  </si>
  <si>
    <t>12F</t>
  </si>
  <si>
    <t>12G</t>
  </si>
  <si>
    <t>13A</t>
  </si>
  <si>
    <t>13B</t>
  </si>
  <si>
    <t>13C</t>
  </si>
  <si>
    <t>13D</t>
  </si>
  <si>
    <t>13E</t>
  </si>
  <si>
    <t>13F</t>
  </si>
  <si>
    <t>13G</t>
  </si>
  <si>
    <t>14A</t>
  </si>
  <si>
    <t>14B</t>
  </si>
  <si>
    <t>14C</t>
  </si>
  <si>
    <t>14D</t>
  </si>
  <si>
    <t>14E</t>
  </si>
  <si>
    <t>14F</t>
  </si>
  <si>
    <t>14G</t>
  </si>
  <si>
    <t>15A</t>
  </si>
  <si>
    <t>15B</t>
  </si>
  <si>
    <t>15C</t>
  </si>
  <si>
    <t>15D</t>
  </si>
  <si>
    <t>15E</t>
  </si>
  <si>
    <t>15F</t>
  </si>
  <si>
    <t>15G</t>
  </si>
  <si>
    <t>FRENTE TABLERO</t>
  </si>
  <si>
    <t>LLAVE TERMOMAGNETICA</t>
  </si>
  <si>
    <t>IMPORTE</t>
  </si>
  <si>
    <t>ESTADO DE LA MONTANTE</t>
  </si>
  <si>
    <t>SI</t>
  </si>
  <si>
    <t>NO</t>
  </si>
  <si>
    <t xml:space="preserve">NO </t>
  </si>
  <si>
    <t>OBSERVACIONES</t>
  </si>
  <si>
    <t>LOCAL</t>
  </si>
  <si>
    <t>U.F</t>
  </si>
  <si>
    <t>SUBTOTAL</t>
  </si>
  <si>
    <t>IVA 21%</t>
  </si>
  <si>
    <t>TOTAL</t>
  </si>
  <si>
    <t>REDONDEO</t>
  </si>
  <si>
    <t>NO EN CONDICIONES</t>
  </si>
  <si>
    <t>CABLE 1X2,5 NO APTO</t>
  </si>
  <si>
    <t>EN CONDICIONES</t>
  </si>
  <si>
    <t>CABLE ALAMBRE</t>
  </si>
  <si>
    <t>TERMICA MUY GRANDE</t>
  </si>
  <si>
    <r>
      <t xml:space="preserve">                                    </t>
    </r>
    <r>
      <rPr>
        <b/>
        <i/>
        <sz val="12"/>
        <color theme="1"/>
        <rFont val="Calibri"/>
        <family val="2"/>
        <scheme val="minor"/>
      </rPr>
      <t>INFORME DE TRABAJOS REALIZADOS</t>
    </r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</si>
</sst>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1" applyFont="1" applyFill="1" applyBorder="1"/>
    <xf numFmtId="164" fontId="2" fillId="4" borderId="1" xfId="1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164" fontId="2" fillId="4" borderId="2" xfId="1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164" fontId="2" fillId="4" borderId="0" xfId="1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 applyAlignment="1">
      <alignment horizontal="center"/>
    </xf>
    <xf numFmtId="164" fontId="2" fillId="4" borderId="10" xfId="1" applyFont="1" applyFill="1" applyBorder="1"/>
    <xf numFmtId="0" fontId="2" fillId="4" borderId="8" xfId="0" applyFont="1" applyFill="1" applyBorder="1"/>
    <xf numFmtId="164" fontId="2" fillId="4" borderId="9" xfId="1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164" fontId="3" fillId="4" borderId="8" xfId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center"/>
    </xf>
    <xf numFmtId="164" fontId="2" fillId="5" borderId="1" xfId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1" xfId="1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1" xfId="1" applyFont="1" applyFill="1" applyBorder="1" applyAlignment="1">
      <alignment horizontal="center"/>
    </xf>
    <xf numFmtId="164" fontId="2" fillId="6" borderId="1" xfId="1" applyFont="1" applyFill="1" applyBorder="1"/>
    <xf numFmtId="0" fontId="2" fillId="5" borderId="1" xfId="0" applyFont="1" applyFill="1" applyBorder="1" applyAlignment="1">
      <alignment horizontal="left"/>
    </xf>
    <xf numFmtId="164" fontId="4" fillId="4" borderId="9" xfId="1" applyFont="1" applyFill="1" applyBorder="1" applyAlignment="1">
      <alignment horizontal="left"/>
    </xf>
    <xf numFmtId="0" fontId="2" fillId="7" borderId="1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638175</xdr:colOff>
      <xdr:row>1</xdr:row>
      <xdr:rowOff>1006475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8310"/>
        <a:stretch/>
      </xdr:blipFill>
      <xdr:spPr bwMode="auto">
        <a:xfrm>
          <a:off x="276225" y="142875"/>
          <a:ext cx="1333500" cy="1006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2</xdr:col>
      <xdr:colOff>714375</xdr:colOff>
      <xdr:row>1</xdr:row>
      <xdr:rowOff>28576</xdr:rowOff>
    </xdr:from>
    <xdr:to>
      <xdr:col>7</xdr:col>
      <xdr:colOff>219075</xdr:colOff>
      <xdr:row>2</xdr:row>
      <xdr:rowOff>1</xdr:rowOff>
    </xdr:to>
    <xdr:sp macro="" textlink="">
      <xdr:nvSpPr>
        <xdr:cNvPr id="7" name="Cuadro de texto 2"/>
        <xdr:cNvSpPr txBox="1">
          <a:spLocks noChangeArrowheads="1"/>
        </xdr:cNvSpPr>
      </xdr:nvSpPr>
      <xdr:spPr bwMode="auto">
        <a:xfrm>
          <a:off x="1685925" y="171451"/>
          <a:ext cx="478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600" b="1">
              <a:solidFill>
                <a:srgbClr val="FF0000"/>
              </a:solidFill>
              <a:effectLst/>
              <a:latin typeface="Times New Roman"/>
              <a:ea typeface="Calibri"/>
              <a:cs typeface="Times New Roman"/>
            </a:rPr>
            <a:t>ELECTROPACABANA</a:t>
          </a:r>
          <a:r>
            <a:rPr lang="es-ES" sz="1400">
              <a:solidFill>
                <a:srgbClr val="D99594"/>
              </a:solidFill>
              <a:effectLst/>
              <a:latin typeface="Times New Roman"/>
              <a:ea typeface="Calibri"/>
              <a:cs typeface="Times New Roman"/>
            </a:rPr>
            <a:t> </a:t>
          </a:r>
          <a:endParaRPr lang="es-AR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D99594"/>
              </a:solidFill>
              <a:effectLst/>
              <a:latin typeface="Calibri"/>
              <a:ea typeface="Calibri"/>
              <a:cs typeface="Calibri"/>
            </a:rPr>
            <a:t>         </a:t>
          </a:r>
          <a:r>
            <a:rPr lang="es-AR" sz="1100">
              <a:effectLst/>
              <a:latin typeface="Calibri"/>
              <a:ea typeface="Calibri"/>
              <a:cs typeface="Times New Roman"/>
            </a:rPr>
            <a:t>Ciudad Autónoma de Buenos Aires, martes 28 de Agosto de 2024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2600" b="1">
              <a:solidFill>
                <a:srgbClr val="FF0000"/>
              </a:solidFill>
              <a:effectLst/>
              <a:latin typeface="Arial Black"/>
              <a:ea typeface="Calibri"/>
              <a:cs typeface="Times New Roman"/>
            </a:rPr>
            <a:t> </a:t>
          </a:r>
          <a:endParaRPr lang="es-AR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AR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F109" sqref="F109"/>
    </sheetView>
  </sheetViews>
  <sheetFormatPr baseColWidth="10" defaultRowHeight="14.5"/>
  <cols>
    <col min="1" max="1" width="4.1796875" style="1" customWidth="1"/>
    <col min="2" max="2" width="10.453125" style="2" customWidth="1"/>
    <col min="3" max="3" width="16.1796875" style="3" customWidth="1"/>
    <col min="4" max="4" width="23.81640625" style="2" customWidth="1"/>
    <col min="5" max="5" width="14.54296875" style="3" bestFit="1" customWidth="1"/>
    <col min="6" max="6" width="14.54296875" style="3" customWidth="1"/>
    <col min="7" max="7" width="24.54296875" style="1" customWidth="1"/>
    <col min="8" max="8" width="21.453125" style="1" customWidth="1"/>
  </cols>
  <sheetData>
    <row r="1" spans="1:8" ht="11.25" customHeight="1">
      <c r="A1" s="41"/>
      <c r="B1" s="42"/>
      <c r="C1" s="43"/>
      <c r="D1" s="42"/>
      <c r="E1" s="43"/>
      <c r="F1" s="43"/>
      <c r="G1" s="41"/>
      <c r="H1" s="41"/>
    </row>
    <row r="2" spans="1:8" ht="80.25" customHeight="1">
      <c r="A2" s="41"/>
      <c r="B2" s="42"/>
      <c r="C2" s="43"/>
      <c r="D2" s="42"/>
      <c r="E2" s="43"/>
      <c r="F2" s="43"/>
      <c r="G2" s="41"/>
      <c r="H2" s="41"/>
    </row>
    <row r="3" spans="1:8" ht="5.25" customHeight="1" thickBot="1"/>
    <row r="4" spans="1:8" ht="19" thickBot="1">
      <c r="A4" s="14"/>
      <c r="B4" s="15"/>
      <c r="C4" s="25" t="s">
        <v>0</v>
      </c>
      <c r="D4" s="19"/>
      <c r="E4" s="20"/>
      <c r="F4" s="20"/>
      <c r="G4" s="24"/>
      <c r="H4" s="16"/>
    </row>
    <row r="5" spans="1:8" ht="15" thickBot="1">
      <c r="A5" s="17"/>
      <c r="B5" s="12"/>
      <c r="C5" s="13"/>
      <c r="D5" s="12"/>
      <c r="E5" s="13"/>
      <c r="F5" s="13"/>
      <c r="G5" s="11"/>
      <c r="H5" s="18"/>
    </row>
    <row r="6" spans="1:8" ht="16" thickBot="1">
      <c r="A6" s="21"/>
      <c r="B6" s="19"/>
      <c r="C6" s="39" t="s">
        <v>115</v>
      </c>
      <c r="D6" s="19"/>
      <c r="E6" s="22"/>
      <c r="F6" s="22"/>
      <c r="G6" s="23"/>
      <c r="H6" s="24"/>
    </row>
    <row r="7" spans="1:8">
      <c r="A7" s="8"/>
      <c r="B7" s="9"/>
      <c r="C7" s="10"/>
      <c r="D7" s="9"/>
      <c r="E7" s="10"/>
      <c r="F7" s="10"/>
      <c r="G7" s="8"/>
      <c r="H7" s="8"/>
    </row>
    <row r="8" spans="1:8">
      <c r="A8" s="4"/>
      <c r="B8" s="5" t="s">
        <v>105</v>
      </c>
      <c r="C8" s="6" t="s">
        <v>96</v>
      </c>
      <c r="D8" s="5" t="s">
        <v>97</v>
      </c>
      <c r="E8" s="7" t="s">
        <v>98</v>
      </c>
      <c r="F8" s="7"/>
      <c r="G8" s="4" t="s">
        <v>99</v>
      </c>
      <c r="H8" s="4" t="s">
        <v>103</v>
      </c>
    </row>
    <row r="9" spans="1:8" ht="6" customHeight="1">
      <c r="A9" s="4"/>
      <c r="B9" s="5"/>
      <c r="C9" s="6"/>
      <c r="D9" s="5"/>
      <c r="E9" s="6"/>
      <c r="F9" s="6"/>
      <c r="G9" s="4"/>
      <c r="H9" s="4"/>
    </row>
    <row r="10" spans="1:8">
      <c r="A10" s="26">
        <v>1</v>
      </c>
      <c r="B10" s="27" t="s">
        <v>1</v>
      </c>
      <c r="C10" s="28" t="s">
        <v>100</v>
      </c>
      <c r="D10" s="38" t="s">
        <v>100</v>
      </c>
      <c r="E10" s="29">
        <v>37190.080000000002</v>
      </c>
      <c r="F10" s="29">
        <f>E10*1.21</f>
        <v>44999.996800000001</v>
      </c>
      <c r="G10" s="26" t="s">
        <v>110</v>
      </c>
      <c r="H10" s="26" t="s">
        <v>111</v>
      </c>
    </row>
    <row r="11" spans="1:8">
      <c r="A11" s="34">
        <v>2</v>
      </c>
      <c r="B11" s="35" t="s">
        <v>2</v>
      </c>
      <c r="C11" s="36" t="s">
        <v>100</v>
      </c>
      <c r="D11" s="35" t="s">
        <v>101</v>
      </c>
      <c r="E11" s="37">
        <v>23555.87</v>
      </c>
      <c r="F11" s="29">
        <f t="shared" ref="F11:F74" si="0">E11*1.21</f>
        <v>28502.602699999999</v>
      </c>
      <c r="G11" s="34" t="s">
        <v>110</v>
      </c>
      <c r="H11" s="26" t="s">
        <v>111</v>
      </c>
    </row>
    <row r="12" spans="1:8">
      <c r="A12" s="26">
        <v>3</v>
      </c>
      <c r="B12" s="27" t="s">
        <v>3</v>
      </c>
      <c r="C12" s="28" t="s">
        <v>100</v>
      </c>
      <c r="D12" s="27" t="s">
        <v>100</v>
      </c>
      <c r="E12" s="29">
        <v>37190.080000000002</v>
      </c>
      <c r="F12" s="29">
        <f t="shared" si="0"/>
        <v>44999.996800000001</v>
      </c>
      <c r="G12" s="26" t="s">
        <v>110</v>
      </c>
      <c r="H12" s="26" t="s">
        <v>111</v>
      </c>
    </row>
    <row r="13" spans="1:8">
      <c r="A13" s="34">
        <v>4</v>
      </c>
      <c r="B13" s="35" t="s">
        <v>4</v>
      </c>
      <c r="C13" s="36" t="s">
        <v>100</v>
      </c>
      <c r="D13" s="35" t="s">
        <v>101</v>
      </c>
      <c r="E13" s="37">
        <v>23555.87</v>
      </c>
      <c r="F13" s="29">
        <f t="shared" si="0"/>
        <v>28502.602699999999</v>
      </c>
      <c r="G13" s="34" t="s">
        <v>110</v>
      </c>
      <c r="H13" s="26" t="s">
        <v>111</v>
      </c>
    </row>
    <row r="14" spans="1:8">
      <c r="A14" s="26">
        <v>5</v>
      </c>
      <c r="B14" s="27" t="s">
        <v>5</v>
      </c>
      <c r="C14" s="28" t="s">
        <v>100</v>
      </c>
      <c r="D14" s="27" t="s">
        <v>100</v>
      </c>
      <c r="E14" s="29">
        <v>37190.080000000002</v>
      </c>
      <c r="F14" s="29">
        <f t="shared" si="0"/>
        <v>44999.996800000001</v>
      </c>
      <c r="G14" s="26" t="s">
        <v>110</v>
      </c>
      <c r="H14" s="26" t="s">
        <v>111</v>
      </c>
    </row>
    <row r="15" spans="1:8">
      <c r="A15" s="26">
        <v>6</v>
      </c>
      <c r="B15" s="27" t="s">
        <v>6</v>
      </c>
      <c r="C15" s="28" t="s">
        <v>100</v>
      </c>
      <c r="D15" s="27" t="s">
        <v>100</v>
      </c>
      <c r="E15" s="29">
        <v>37190.080000000002</v>
      </c>
      <c r="F15" s="29">
        <f t="shared" si="0"/>
        <v>44999.996800000001</v>
      </c>
      <c r="G15" s="26" t="s">
        <v>110</v>
      </c>
      <c r="H15" s="26" t="s">
        <v>113</v>
      </c>
    </row>
    <row r="16" spans="1:8">
      <c r="A16" s="34">
        <v>7</v>
      </c>
      <c r="B16" s="35" t="s">
        <v>7</v>
      </c>
      <c r="C16" s="36" t="s">
        <v>100</v>
      </c>
      <c r="D16" s="35" t="s">
        <v>101</v>
      </c>
      <c r="E16" s="37">
        <v>23555.87</v>
      </c>
      <c r="F16" s="29">
        <f t="shared" si="0"/>
        <v>28502.602699999999</v>
      </c>
      <c r="G16" s="40" t="s">
        <v>112</v>
      </c>
      <c r="H16" s="34"/>
    </row>
    <row r="17" spans="1:8">
      <c r="A17" s="26">
        <v>8</v>
      </c>
      <c r="B17" s="27" t="s">
        <v>8</v>
      </c>
      <c r="C17" s="28" t="s">
        <v>100</v>
      </c>
      <c r="D17" s="27" t="s">
        <v>100</v>
      </c>
      <c r="E17" s="29">
        <v>37190.080000000002</v>
      </c>
      <c r="F17" s="29">
        <f t="shared" si="0"/>
        <v>44999.996800000001</v>
      </c>
      <c r="G17" s="26" t="s">
        <v>110</v>
      </c>
      <c r="H17" s="26" t="s">
        <v>111</v>
      </c>
    </row>
    <row r="18" spans="1:8">
      <c r="A18" s="26">
        <v>9</v>
      </c>
      <c r="B18" s="27" t="s">
        <v>9</v>
      </c>
      <c r="C18" s="28" t="s">
        <v>100</v>
      </c>
      <c r="D18" s="27" t="s">
        <v>100</v>
      </c>
      <c r="E18" s="29">
        <v>37190.080000000002</v>
      </c>
      <c r="F18" s="29">
        <f t="shared" si="0"/>
        <v>44999.996800000001</v>
      </c>
      <c r="G18" s="26" t="s">
        <v>110</v>
      </c>
      <c r="H18" s="26" t="s">
        <v>111</v>
      </c>
    </row>
    <row r="19" spans="1:8">
      <c r="A19" s="26">
        <v>10</v>
      </c>
      <c r="B19" s="27" t="s">
        <v>10</v>
      </c>
      <c r="C19" s="28" t="s">
        <v>100</v>
      </c>
      <c r="D19" s="27" t="s">
        <v>100</v>
      </c>
      <c r="E19" s="29">
        <v>37190.080000000002</v>
      </c>
      <c r="F19" s="29">
        <f t="shared" si="0"/>
        <v>44999.996800000001</v>
      </c>
      <c r="G19" s="26" t="s">
        <v>110</v>
      </c>
      <c r="H19" s="26" t="s">
        <v>111</v>
      </c>
    </row>
    <row r="20" spans="1:8">
      <c r="A20" s="34">
        <v>11</v>
      </c>
      <c r="B20" s="35" t="s">
        <v>11</v>
      </c>
      <c r="C20" s="36" t="s">
        <v>100</v>
      </c>
      <c r="D20" s="35" t="s">
        <v>101</v>
      </c>
      <c r="E20" s="37">
        <v>23555.87</v>
      </c>
      <c r="F20" s="29">
        <f t="shared" si="0"/>
        <v>28502.602699999999</v>
      </c>
      <c r="G20" s="34" t="s">
        <v>110</v>
      </c>
      <c r="H20" s="26" t="s">
        <v>111</v>
      </c>
    </row>
    <row r="21" spans="1:8">
      <c r="A21" s="34">
        <v>12</v>
      </c>
      <c r="B21" s="35" t="s">
        <v>12</v>
      </c>
      <c r="C21" s="36" t="s">
        <v>100</v>
      </c>
      <c r="D21" s="35" t="s">
        <v>101</v>
      </c>
      <c r="E21" s="37">
        <v>23555.87</v>
      </c>
      <c r="F21" s="29">
        <f t="shared" si="0"/>
        <v>28502.602699999999</v>
      </c>
      <c r="G21" s="34" t="s">
        <v>110</v>
      </c>
      <c r="H21" s="26" t="s">
        <v>111</v>
      </c>
    </row>
    <row r="22" spans="1:8">
      <c r="A22" s="26">
        <v>13</v>
      </c>
      <c r="B22" s="27" t="s">
        <v>13</v>
      </c>
      <c r="C22" s="28" t="s">
        <v>100</v>
      </c>
      <c r="D22" s="27" t="s">
        <v>100</v>
      </c>
      <c r="E22" s="29">
        <v>37190.080000000002</v>
      </c>
      <c r="F22" s="29">
        <f t="shared" si="0"/>
        <v>44999.996800000001</v>
      </c>
      <c r="G22" s="26" t="s">
        <v>110</v>
      </c>
      <c r="H22" s="26" t="s">
        <v>111</v>
      </c>
    </row>
    <row r="23" spans="1:8">
      <c r="A23" s="26">
        <v>14</v>
      </c>
      <c r="B23" s="27" t="s">
        <v>14</v>
      </c>
      <c r="C23" s="28" t="s">
        <v>100</v>
      </c>
      <c r="D23" s="27" t="s">
        <v>100</v>
      </c>
      <c r="E23" s="29">
        <v>37190.080000000002</v>
      </c>
      <c r="F23" s="29">
        <f t="shared" si="0"/>
        <v>44999.996800000001</v>
      </c>
      <c r="G23" s="26" t="s">
        <v>110</v>
      </c>
      <c r="H23" s="26" t="s">
        <v>111</v>
      </c>
    </row>
    <row r="24" spans="1:8">
      <c r="A24" s="26">
        <v>15</v>
      </c>
      <c r="B24" s="27" t="s">
        <v>15</v>
      </c>
      <c r="C24" s="28" t="s">
        <v>100</v>
      </c>
      <c r="D24" s="27" t="s">
        <v>100</v>
      </c>
      <c r="E24" s="29">
        <v>37190.080000000002</v>
      </c>
      <c r="F24" s="29">
        <f t="shared" si="0"/>
        <v>44999.996800000001</v>
      </c>
      <c r="G24" s="26" t="s">
        <v>110</v>
      </c>
      <c r="H24" s="26" t="s">
        <v>111</v>
      </c>
    </row>
    <row r="25" spans="1:8">
      <c r="A25" s="26">
        <v>16</v>
      </c>
      <c r="B25" s="27" t="s">
        <v>16</v>
      </c>
      <c r="C25" s="28" t="s">
        <v>100</v>
      </c>
      <c r="D25" s="27" t="s">
        <v>100</v>
      </c>
      <c r="E25" s="29">
        <v>37190.080000000002</v>
      </c>
      <c r="F25" s="29">
        <f t="shared" si="0"/>
        <v>44999.996800000001</v>
      </c>
      <c r="G25" s="26" t="s">
        <v>110</v>
      </c>
      <c r="H25" s="26" t="s">
        <v>111</v>
      </c>
    </row>
    <row r="26" spans="1:8">
      <c r="A26" s="26">
        <v>17</v>
      </c>
      <c r="B26" s="27" t="s">
        <v>17</v>
      </c>
      <c r="C26" s="28" t="s">
        <v>100</v>
      </c>
      <c r="D26" s="27" t="s">
        <v>100</v>
      </c>
      <c r="E26" s="29">
        <v>37190.080000000002</v>
      </c>
      <c r="F26" s="29">
        <f t="shared" si="0"/>
        <v>44999.996800000001</v>
      </c>
      <c r="G26" s="26" t="s">
        <v>110</v>
      </c>
      <c r="H26" s="26" t="s">
        <v>111</v>
      </c>
    </row>
    <row r="27" spans="1:8">
      <c r="A27" s="26">
        <v>18</v>
      </c>
      <c r="B27" s="27" t="s">
        <v>18</v>
      </c>
      <c r="C27" s="28" t="s">
        <v>100</v>
      </c>
      <c r="D27" s="27" t="s">
        <v>100</v>
      </c>
      <c r="E27" s="29">
        <v>37190.080000000002</v>
      </c>
      <c r="F27" s="29">
        <f t="shared" si="0"/>
        <v>44999.996800000001</v>
      </c>
      <c r="G27" s="26" t="s">
        <v>110</v>
      </c>
      <c r="H27" s="26" t="s">
        <v>111</v>
      </c>
    </row>
    <row r="28" spans="1:8">
      <c r="A28" s="26">
        <v>19</v>
      </c>
      <c r="B28" s="27" t="s">
        <v>19</v>
      </c>
      <c r="C28" s="28" t="s">
        <v>100</v>
      </c>
      <c r="D28" s="27" t="s">
        <v>100</v>
      </c>
      <c r="E28" s="29">
        <v>37190.080000000002</v>
      </c>
      <c r="F28" s="29">
        <f t="shared" si="0"/>
        <v>44999.996800000001</v>
      </c>
      <c r="G28" s="26" t="s">
        <v>110</v>
      </c>
      <c r="H28" s="26" t="s">
        <v>111</v>
      </c>
    </row>
    <row r="29" spans="1:8">
      <c r="A29" s="26">
        <v>20</v>
      </c>
      <c r="B29" s="27" t="s">
        <v>20</v>
      </c>
      <c r="C29" s="28" t="s">
        <v>100</v>
      </c>
      <c r="D29" s="27" t="s">
        <v>100</v>
      </c>
      <c r="E29" s="29">
        <v>37190.080000000002</v>
      </c>
      <c r="F29" s="29">
        <f t="shared" si="0"/>
        <v>44999.996800000001</v>
      </c>
      <c r="G29" s="26" t="s">
        <v>110</v>
      </c>
      <c r="H29" s="26" t="s">
        <v>111</v>
      </c>
    </row>
    <row r="30" spans="1:8">
      <c r="A30" s="26">
        <v>21</v>
      </c>
      <c r="B30" s="27" t="s">
        <v>21</v>
      </c>
      <c r="C30" s="28" t="s">
        <v>100</v>
      </c>
      <c r="D30" s="27" t="s">
        <v>100</v>
      </c>
      <c r="E30" s="29">
        <v>37190.080000000002</v>
      </c>
      <c r="F30" s="29">
        <f t="shared" si="0"/>
        <v>44999.996800000001</v>
      </c>
      <c r="G30" s="26" t="s">
        <v>110</v>
      </c>
      <c r="H30" s="26" t="s">
        <v>111</v>
      </c>
    </row>
    <row r="31" spans="1:8">
      <c r="A31" s="26">
        <v>22</v>
      </c>
      <c r="B31" s="27" t="s">
        <v>22</v>
      </c>
      <c r="C31" s="28" t="s">
        <v>100</v>
      </c>
      <c r="D31" s="27" t="s">
        <v>100</v>
      </c>
      <c r="E31" s="29">
        <v>37190.080000000002</v>
      </c>
      <c r="F31" s="29">
        <f t="shared" si="0"/>
        <v>44999.996800000001</v>
      </c>
      <c r="G31" s="26" t="s">
        <v>110</v>
      </c>
      <c r="H31" s="26" t="s">
        <v>111</v>
      </c>
    </row>
    <row r="32" spans="1:8">
      <c r="A32" s="34">
        <v>23</v>
      </c>
      <c r="B32" s="35" t="s">
        <v>23</v>
      </c>
      <c r="C32" s="36" t="s">
        <v>100</v>
      </c>
      <c r="D32" s="35" t="s">
        <v>101</v>
      </c>
      <c r="E32" s="37">
        <v>23555.87</v>
      </c>
      <c r="F32" s="29">
        <f t="shared" si="0"/>
        <v>28502.602699999999</v>
      </c>
      <c r="G32" s="34" t="s">
        <v>110</v>
      </c>
      <c r="H32" s="26" t="s">
        <v>111</v>
      </c>
    </row>
    <row r="33" spans="1:8">
      <c r="A33" s="30">
        <v>24</v>
      </c>
      <c r="B33" s="31" t="s">
        <v>24</v>
      </c>
      <c r="C33" s="32" t="s">
        <v>101</v>
      </c>
      <c r="D33" s="31" t="s">
        <v>101</v>
      </c>
      <c r="E33" s="33">
        <v>0</v>
      </c>
      <c r="F33" s="29">
        <f t="shared" si="0"/>
        <v>0</v>
      </c>
      <c r="G33" s="30" t="s">
        <v>110</v>
      </c>
      <c r="H33" s="26" t="s">
        <v>111</v>
      </c>
    </row>
    <row r="34" spans="1:8">
      <c r="A34" s="34">
        <v>25</v>
      </c>
      <c r="B34" s="35" t="s">
        <v>25</v>
      </c>
      <c r="C34" s="36" t="s">
        <v>100</v>
      </c>
      <c r="D34" s="35" t="s">
        <v>101</v>
      </c>
      <c r="E34" s="37">
        <v>23555.87</v>
      </c>
      <c r="F34" s="29">
        <f t="shared" si="0"/>
        <v>28502.602699999999</v>
      </c>
      <c r="G34" s="34" t="s">
        <v>110</v>
      </c>
      <c r="H34" s="26" t="s">
        <v>111</v>
      </c>
    </row>
    <row r="35" spans="1:8">
      <c r="A35" s="26">
        <v>26</v>
      </c>
      <c r="B35" s="27" t="s">
        <v>26</v>
      </c>
      <c r="C35" s="28" t="s">
        <v>100</v>
      </c>
      <c r="D35" s="27" t="s">
        <v>100</v>
      </c>
      <c r="E35" s="29">
        <v>37190.080000000002</v>
      </c>
      <c r="F35" s="29">
        <f t="shared" si="0"/>
        <v>44999.996800000001</v>
      </c>
      <c r="G35" s="40" t="s">
        <v>112</v>
      </c>
      <c r="H35" s="26"/>
    </row>
    <row r="36" spans="1:8">
      <c r="A36" s="26">
        <v>27</v>
      </c>
      <c r="B36" s="27" t="s">
        <v>27</v>
      </c>
      <c r="C36" s="28" t="s">
        <v>100</v>
      </c>
      <c r="D36" s="27" t="s">
        <v>100</v>
      </c>
      <c r="E36" s="29">
        <v>37190.080000000002</v>
      </c>
      <c r="F36" s="29">
        <f t="shared" si="0"/>
        <v>44999.996800000001</v>
      </c>
      <c r="G36" s="26" t="s">
        <v>110</v>
      </c>
      <c r="H36" s="26" t="s">
        <v>111</v>
      </c>
    </row>
    <row r="37" spans="1:8">
      <c r="A37" s="34">
        <v>28</v>
      </c>
      <c r="B37" s="35" t="s">
        <v>28</v>
      </c>
      <c r="C37" s="36" t="s">
        <v>100</v>
      </c>
      <c r="D37" s="35" t="s">
        <v>101</v>
      </c>
      <c r="E37" s="37">
        <v>23555.87</v>
      </c>
      <c r="F37" s="29">
        <f t="shared" si="0"/>
        <v>28502.602699999999</v>
      </c>
      <c r="G37" s="34" t="s">
        <v>110</v>
      </c>
      <c r="H37" s="26" t="s">
        <v>111</v>
      </c>
    </row>
    <row r="38" spans="1:8">
      <c r="A38" s="26">
        <v>29</v>
      </c>
      <c r="B38" s="27" t="s">
        <v>29</v>
      </c>
      <c r="C38" s="28" t="s">
        <v>100</v>
      </c>
      <c r="D38" s="27" t="s">
        <v>100</v>
      </c>
      <c r="E38" s="29">
        <v>37190.080000000002</v>
      </c>
      <c r="F38" s="29">
        <f t="shared" si="0"/>
        <v>44999.996800000001</v>
      </c>
      <c r="G38" s="26" t="s">
        <v>110</v>
      </c>
      <c r="H38" s="26" t="s">
        <v>111</v>
      </c>
    </row>
    <row r="39" spans="1:8">
      <c r="A39" s="34">
        <v>30</v>
      </c>
      <c r="B39" s="35" t="s">
        <v>30</v>
      </c>
      <c r="C39" s="36" t="s">
        <v>100</v>
      </c>
      <c r="D39" s="35" t="s">
        <v>101</v>
      </c>
      <c r="E39" s="37">
        <v>23555.87</v>
      </c>
      <c r="F39" s="29">
        <f t="shared" si="0"/>
        <v>28502.602699999999</v>
      </c>
      <c r="G39" s="34" t="s">
        <v>110</v>
      </c>
      <c r="H39" s="26" t="s">
        <v>111</v>
      </c>
    </row>
    <row r="40" spans="1:8">
      <c r="A40" s="26">
        <v>31</v>
      </c>
      <c r="B40" s="27" t="s">
        <v>31</v>
      </c>
      <c r="C40" s="28" t="s">
        <v>100</v>
      </c>
      <c r="D40" s="27" t="s">
        <v>100</v>
      </c>
      <c r="E40" s="29">
        <v>37190.080000000002</v>
      </c>
      <c r="F40" s="29">
        <f t="shared" si="0"/>
        <v>44999.996800000001</v>
      </c>
      <c r="G40" s="26" t="s">
        <v>110</v>
      </c>
      <c r="H40" s="26" t="s">
        <v>111</v>
      </c>
    </row>
    <row r="41" spans="1:8">
      <c r="A41" s="34">
        <v>32</v>
      </c>
      <c r="B41" s="35" t="s">
        <v>32</v>
      </c>
      <c r="C41" s="36" t="s">
        <v>100</v>
      </c>
      <c r="D41" s="35" t="s">
        <v>101</v>
      </c>
      <c r="E41" s="37">
        <v>23555.87</v>
      </c>
      <c r="F41" s="29">
        <f t="shared" si="0"/>
        <v>28502.602699999999</v>
      </c>
      <c r="G41" s="34" t="s">
        <v>110</v>
      </c>
      <c r="H41" s="26" t="s">
        <v>111</v>
      </c>
    </row>
    <row r="42" spans="1:8">
      <c r="A42" s="34">
        <v>33</v>
      </c>
      <c r="B42" s="35" t="s">
        <v>33</v>
      </c>
      <c r="C42" s="36" t="s">
        <v>100</v>
      </c>
      <c r="D42" s="35" t="s">
        <v>101</v>
      </c>
      <c r="E42" s="37">
        <v>23555.87</v>
      </c>
      <c r="F42" s="29">
        <f t="shared" si="0"/>
        <v>28502.602699999999</v>
      </c>
      <c r="G42" s="34" t="s">
        <v>110</v>
      </c>
      <c r="H42" s="26" t="s">
        <v>111</v>
      </c>
    </row>
    <row r="43" spans="1:8">
      <c r="A43" s="34">
        <v>34</v>
      </c>
      <c r="B43" s="35" t="s">
        <v>34</v>
      </c>
      <c r="C43" s="36" t="s">
        <v>100</v>
      </c>
      <c r="D43" s="35" t="s">
        <v>101</v>
      </c>
      <c r="E43" s="37">
        <v>23555.87</v>
      </c>
      <c r="F43" s="29">
        <f t="shared" si="0"/>
        <v>28502.602699999999</v>
      </c>
      <c r="G43" s="34" t="s">
        <v>110</v>
      </c>
      <c r="H43" s="26" t="s">
        <v>111</v>
      </c>
    </row>
    <row r="44" spans="1:8">
      <c r="A44" s="26">
        <v>35</v>
      </c>
      <c r="B44" s="27" t="s">
        <v>35</v>
      </c>
      <c r="C44" s="28" t="s">
        <v>100</v>
      </c>
      <c r="D44" s="27" t="s">
        <v>100</v>
      </c>
      <c r="E44" s="29">
        <v>37190.080000000002</v>
      </c>
      <c r="F44" s="29">
        <f t="shared" si="0"/>
        <v>44999.996800000001</v>
      </c>
      <c r="G44" s="26" t="s">
        <v>110</v>
      </c>
      <c r="H44" s="26" t="s">
        <v>111</v>
      </c>
    </row>
    <row r="45" spans="1:8">
      <c r="A45" s="34">
        <v>36</v>
      </c>
      <c r="B45" s="35" t="s">
        <v>36</v>
      </c>
      <c r="C45" s="36" t="s">
        <v>100</v>
      </c>
      <c r="D45" s="35" t="s">
        <v>101</v>
      </c>
      <c r="E45" s="37">
        <v>23555.87</v>
      </c>
      <c r="F45" s="29">
        <f t="shared" si="0"/>
        <v>28502.602699999999</v>
      </c>
      <c r="G45" s="34" t="s">
        <v>110</v>
      </c>
      <c r="H45" s="26" t="s">
        <v>111</v>
      </c>
    </row>
    <row r="46" spans="1:8">
      <c r="A46" s="26">
        <v>37</v>
      </c>
      <c r="B46" s="27" t="s">
        <v>37</v>
      </c>
      <c r="C46" s="28" t="s">
        <v>100</v>
      </c>
      <c r="D46" s="27" t="s">
        <v>100</v>
      </c>
      <c r="E46" s="29">
        <v>37190.080000000002</v>
      </c>
      <c r="F46" s="29">
        <f t="shared" si="0"/>
        <v>44999.996800000001</v>
      </c>
      <c r="G46" s="26" t="s">
        <v>110</v>
      </c>
      <c r="H46" s="26" t="s">
        <v>111</v>
      </c>
    </row>
    <row r="47" spans="1:8">
      <c r="A47" s="30">
        <v>38</v>
      </c>
      <c r="B47" s="31" t="s">
        <v>38</v>
      </c>
      <c r="C47" s="32" t="s">
        <v>101</v>
      </c>
      <c r="D47" s="31" t="s">
        <v>101</v>
      </c>
      <c r="E47" s="33">
        <v>0</v>
      </c>
      <c r="F47" s="29">
        <f t="shared" si="0"/>
        <v>0</v>
      </c>
      <c r="G47" s="30" t="s">
        <v>110</v>
      </c>
      <c r="H47" s="26" t="s">
        <v>111</v>
      </c>
    </row>
    <row r="48" spans="1:8">
      <c r="A48" s="26">
        <v>39</v>
      </c>
      <c r="B48" s="27" t="s">
        <v>39</v>
      </c>
      <c r="C48" s="28" t="s">
        <v>100</v>
      </c>
      <c r="D48" s="27" t="s">
        <v>100</v>
      </c>
      <c r="E48" s="29">
        <v>37190.080000000002</v>
      </c>
      <c r="F48" s="29">
        <f t="shared" si="0"/>
        <v>44999.996800000001</v>
      </c>
      <c r="G48" s="26" t="s">
        <v>110</v>
      </c>
      <c r="H48" s="26" t="s">
        <v>111</v>
      </c>
    </row>
    <row r="49" spans="1:8">
      <c r="A49" s="34">
        <v>40</v>
      </c>
      <c r="B49" s="35" t="s">
        <v>40</v>
      </c>
      <c r="C49" s="36" t="s">
        <v>100</v>
      </c>
      <c r="D49" s="35" t="s">
        <v>101</v>
      </c>
      <c r="E49" s="37">
        <v>23555.87</v>
      </c>
      <c r="F49" s="29">
        <f t="shared" si="0"/>
        <v>28502.602699999999</v>
      </c>
      <c r="G49" s="34" t="s">
        <v>110</v>
      </c>
      <c r="H49" s="26" t="s">
        <v>111</v>
      </c>
    </row>
    <row r="50" spans="1:8">
      <c r="A50" s="34">
        <v>41</v>
      </c>
      <c r="B50" s="35" t="s">
        <v>41</v>
      </c>
      <c r="C50" s="36" t="s">
        <v>100</v>
      </c>
      <c r="D50" s="35" t="s">
        <v>101</v>
      </c>
      <c r="E50" s="37">
        <v>23555.87</v>
      </c>
      <c r="F50" s="29">
        <f t="shared" si="0"/>
        <v>28502.602699999999</v>
      </c>
      <c r="G50" s="34" t="s">
        <v>110</v>
      </c>
      <c r="H50" s="26" t="s">
        <v>111</v>
      </c>
    </row>
    <row r="51" spans="1:8">
      <c r="A51" s="26">
        <v>42</v>
      </c>
      <c r="B51" s="27" t="s">
        <v>42</v>
      </c>
      <c r="C51" s="28" t="s">
        <v>100</v>
      </c>
      <c r="D51" s="27" t="s">
        <v>100</v>
      </c>
      <c r="E51" s="29">
        <v>37190.080000000002</v>
      </c>
      <c r="F51" s="29">
        <f t="shared" si="0"/>
        <v>44999.996800000001</v>
      </c>
      <c r="G51" s="40" t="s">
        <v>112</v>
      </c>
      <c r="H51" s="26"/>
    </row>
    <row r="52" spans="1:8">
      <c r="A52" s="26">
        <v>43</v>
      </c>
      <c r="B52" s="27" t="s">
        <v>43</v>
      </c>
      <c r="C52" s="28" t="s">
        <v>100</v>
      </c>
      <c r="D52" s="27" t="s">
        <v>100</v>
      </c>
      <c r="E52" s="29">
        <v>37190.080000000002</v>
      </c>
      <c r="F52" s="29">
        <f t="shared" si="0"/>
        <v>44999.996800000001</v>
      </c>
      <c r="G52" s="26" t="s">
        <v>110</v>
      </c>
      <c r="H52" s="26" t="s">
        <v>111</v>
      </c>
    </row>
    <row r="53" spans="1:8">
      <c r="A53" s="26">
        <v>44</v>
      </c>
      <c r="B53" s="27" t="s">
        <v>44</v>
      </c>
      <c r="C53" s="28" t="s">
        <v>100</v>
      </c>
      <c r="D53" s="27" t="s">
        <v>100</v>
      </c>
      <c r="E53" s="29">
        <v>37190.080000000002</v>
      </c>
      <c r="F53" s="29">
        <f t="shared" si="0"/>
        <v>44999.996800000001</v>
      </c>
      <c r="G53" s="26" t="s">
        <v>110</v>
      </c>
      <c r="H53" s="26" t="s">
        <v>111</v>
      </c>
    </row>
    <row r="54" spans="1:8">
      <c r="A54" s="26">
        <v>45</v>
      </c>
      <c r="B54" s="27" t="s">
        <v>45</v>
      </c>
      <c r="C54" s="28" t="s">
        <v>100</v>
      </c>
      <c r="D54" s="27" t="s">
        <v>100</v>
      </c>
      <c r="E54" s="29">
        <v>37190.080000000002</v>
      </c>
      <c r="F54" s="29">
        <f t="shared" si="0"/>
        <v>44999.996800000001</v>
      </c>
      <c r="G54" s="26" t="s">
        <v>110</v>
      </c>
      <c r="H54" s="26" t="s">
        <v>111</v>
      </c>
    </row>
    <row r="55" spans="1:8">
      <c r="A55" s="34">
        <v>46</v>
      </c>
      <c r="B55" s="35" t="s">
        <v>46</v>
      </c>
      <c r="C55" s="36" t="s">
        <v>100</v>
      </c>
      <c r="D55" s="35" t="s">
        <v>101</v>
      </c>
      <c r="E55" s="37">
        <v>23555.87</v>
      </c>
      <c r="F55" s="29">
        <f t="shared" si="0"/>
        <v>28502.602699999999</v>
      </c>
      <c r="G55" s="34" t="s">
        <v>110</v>
      </c>
      <c r="H55" s="26" t="s">
        <v>111</v>
      </c>
    </row>
    <row r="56" spans="1:8">
      <c r="A56" s="26">
        <v>47</v>
      </c>
      <c r="B56" s="27" t="s">
        <v>47</v>
      </c>
      <c r="C56" s="28" t="s">
        <v>100</v>
      </c>
      <c r="D56" s="27" t="s">
        <v>100</v>
      </c>
      <c r="E56" s="29">
        <v>37190.080000000002</v>
      </c>
      <c r="F56" s="29">
        <f t="shared" si="0"/>
        <v>44999.996800000001</v>
      </c>
      <c r="G56" s="26" t="s">
        <v>110</v>
      </c>
      <c r="H56" s="26" t="s">
        <v>111</v>
      </c>
    </row>
    <row r="57" spans="1:8">
      <c r="A57" s="26">
        <v>48</v>
      </c>
      <c r="B57" s="27" t="s">
        <v>48</v>
      </c>
      <c r="C57" s="28" t="s">
        <v>100</v>
      </c>
      <c r="D57" s="27" t="s">
        <v>100</v>
      </c>
      <c r="E57" s="29">
        <v>37190.080000000002</v>
      </c>
      <c r="F57" s="29">
        <f t="shared" si="0"/>
        <v>44999.996800000001</v>
      </c>
      <c r="G57" s="26" t="s">
        <v>110</v>
      </c>
      <c r="H57" s="26" t="s">
        <v>111</v>
      </c>
    </row>
    <row r="58" spans="1:8">
      <c r="A58" s="26">
        <v>49</v>
      </c>
      <c r="B58" s="27" t="s">
        <v>49</v>
      </c>
      <c r="C58" s="28" t="s">
        <v>100</v>
      </c>
      <c r="D58" s="27" t="s">
        <v>100</v>
      </c>
      <c r="E58" s="29">
        <v>37190.080000000002</v>
      </c>
      <c r="F58" s="29">
        <f t="shared" si="0"/>
        <v>44999.996800000001</v>
      </c>
      <c r="G58" s="26" t="s">
        <v>110</v>
      </c>
      <c r="H58" s="26" t="s">
        <v>111</v>
      </c>
    </row>
    <row r="59" spans="1:8">
      <c r="A59" s="34">
        <v>50</v>
      </c>
      <c r="B59" s="35" t="s">
        <v>50</v>
      </c>
      <c r="C59" s="36" t="s">
        <v>100</v>
      </c>
      <c r="D59" s="35" t="s">
        <v>101</v>
      </c>
      <c r="E59" s="37">
        <v>23555.87</v>
      </c>
      <c r="F59" s="29">
        <f t="shared" si="0"/>
        <v>28502.602699999999</v>
      </c>
      <c r="G59" s="40" t="s">
        <v>112</v>
      </c>
      <c r="H59" s="34"/>
    </row>
    <row r="60" spans="1:8">
      <c r="A60" s="26">
        <v>51</v>
      </c>
      <c r="B60" s="27" t="s">
        <v>51</v>
      </c>
      <c r="C60" s="28" t="s">
        <v>100</v>
      </c>
      <c r="D60" s="27" t="s">
        <v>100</v>
      </c>
      <c r="E60" s="29">
        <v>37190.080000000002</v>
      </c>
      <c r="F60" s="29">
        <f t="shared" si="0"/>
        <v>44999.996800000001</v>
      </c>
      <c r="G60" s="26" t="s">
        <v>110</v>
      </c>
      <c r="H60" s="26" t="s">
        <v>111</v>
      </c>
    </row>
    <row r="61" spans="1:8">
      <c r="A61" s="26">
        <v>52</v>
      </c>
      <c r="B61" s="27" t="s">
        <v>52</v>
      </c>
      <c r="C61" s="28" t="s">
        <v>100</v>
      </c>
      <c r="D61" s="27" t="s">
        <v>100</v>
      </c>
      <c r="E61" s="29">
        <v>37190.080000000002</v>
      </c>
      <c r="F61" s="29">
        <f t="shared" si="0"/>
        <v>44999.996800000001</v>
      </c>
      <c r="G61" s="40" t="s">
        <v>112</v>
      </c>
      <c r="H61" s="26"/>
    </row>
    <row r="62" spans="1:8">
      <c r="A62" s="26">
        <v>53</v>
      </c>
      <c r="B62" s="27" t="s">
        <v>53</v>
      </c>
      <c r="C62" s="28" t="s">
        <v>100</v>
      </c>
      <c r="D62" s="27" t="s">
        <v>100</v>
      </c>
      <c r="E62" s="29">
        <v>37190.080000000002</v>
      </c>
      <c r="F62" s="29">
        <f t="shared" si="0"/>
        <v>44999.996800000001</v>
      </c>
      <c r="G62" s="26" t="s">
        <v>110</v>
      </c>
      <c r="H62" s="26" t="s">
        <v>111</v>
      </c>
    </row>
    <row r="63" spans="1:8">
      <c r="A63" s="26">
        <v>54</v>
      </c>
      <c r="B63" s="27" t="s">
        <v>54</v>
      </c>
      <c r="C63" s="28" t="s">
        <v>100</v>
      </c>
      <c r="D63" s="27" t="s">
        <v>100</v>
      </c>
      <c r="E63" s="29">
        <v>37190.080000000002</v>
      </c>
      <c r="F63" s="29">
        <f t="shared" si="0"/>
        <v>44999.996800000001</v>
      </c>
      <c r="G63" s="26" t="s">
        <v>110</v>
      </c>
      <c r="H63" s="26" t="s">
        <v>111</v>
      </c>
    </row>
    <row r="64" spans="1:8">
      <c r="A64" s="26">
        <v>55</v>
      </c>
      <c r="B64" s="27" t="s">
        <v>55</v>
      </c>
      <c r="C64" s="28" t="s">
        <v>100</v>
      </c>
      <c r="D64" s="27" t="s">
        <v>100</v>
      </c>
      <c r="E64" s="29">
        <v>37190.080000000002</v>
      </c>
      <c r="F64" s="29">
        <f t="shared" si="0"/>
        <v>44999.996800000001</v>
      </c>
      <c r="G64" s="26" t="s">
        <v>110</v>
      </c>
      <c r="H64" s="26" t="s">
        <v>111</v>
      </c>
    </row>
    <row r="65" spans="1:8">
      <c r="A65" s="34">
        <v>56</v>
      </c>
      <c r="B65" s="35" t="s">
        <v>56</v>
      </c>
      <c r="C65" s="36" t="s">
        <v>100</v>
      </c>
      <c r="D65" s="35" t="s">
        <v>101</v>
      </c>
      <c r="E65" s="37">
        <v>23555.87</v>
      </c>
      <c r="F65" s="29">
        <f t="shared" si="0"/>
        <v>28502.602699999999</v>
      </c>
      <c r="G65" s="34" t="s">
        <v>110</v>
      </c>
      <c r="H65" s="26" t="s">
        <v>111</v>
      </c>
    </row>
    <row r="66" spans="1:8">
      <c r="A66" s="34">
        <v>57</v>
      </c>
      <c r="B66" s="35" t="s">
        <v>57</v>
      </c>
      <c r="C66" s="36" t="s">
        <v>100</v>
      </c>
      <c r="D66" s="35" t="s">
        <v>101</v>
      </c>
      <c r="E66" s="37">
        <v>23555.87</v>
      </c>
      <c r="F66" s="29">
        <f t="shared" si="0"/>
        <v>28502.602699999999</v>
      </c>
      <c r="G66" s="40" t="s">
        <v>112</v>
      </c>
      <c r="H66" s="34"/>
    </row>
    <row r="67" spans="1:8">
      <c r="A67" s="26">
        <v>58</v>
      </c>
      <c r="B67" s="27" t="s">
        <v>58</v>
      </c>
      <c r="C67" s="28" t="s">
        <v>100</v>
      </c>
      <c r="D67" s="27" t="s">
        <v>100</v>
      </c>
      <c r="E67" s="29">
        <v>37190.080000000002</v>
      </c>
      <c r="F67" s="29">
        <f t="shared" si="0"/>
        <v>44999.996800000001</v>
      </c>
      <c r="G67" s="26" t="s">
        <v>110</v>
      </c>
      <c r="H67" s="26" t="s">
        <v>111</v>
      </c>
    </row>
    <row r="68" spans="1:8">
      <c r="A68" s="26">
        <v>59</v>
      </c>
      <c r="B68" s="27" t="s">
        <v>59</v>
      </c>
      <c r="C68" s="28" t="s">
        <v>100</v>
      </c>
      <c r="D68" s="27" t="s">
        <v>100</v>
      </c>
      <c r="E68" s="29">
        <v>37190.080000000002</v>
      </c>
      <c r="F68" s="29">
        <f t="shared" si="0"/>
        <v>44999.996800000001</v>
      </c>
      <c r="G68" s="40" t="s">
        <v>112</v>
      </c>
      <c r="H68" s="26"/>
    </row>
    <row r="69" spans="1:8">
      <c r="A69" s="26">
        <v>60</v>
      </c>
      <c r="B69" s="27" t="s">
        <v>60</v>
      </c>
      <c r="C69" s="28" t="s">
        <v>100</v>
      </c>
      <c r="D69" s="27" t="s">
        <v>100</v>
      </c>
      <c r="E69" s="29">
        <v>37190.080000000002</v>
      </c>
      <c r="F69" s="29">
        <f t="shared" si="0"/>
        <v>44999.996800000001</v>
      </c>
      <c r="G69" s="26" t="s">
        <v>110</v>
      </c>
      <c r="H69" s="26" t="s">
        <v>111</v>
      </c>
    </row>
    <row r="70" spans="1:8">
      <c r="A70" s="34">
        <v>61</v>
      </c>
      <c r="B70" s="35" t="s">
        <v>61</v>
      </c>
      <c r="C70" s="36" t="s">
        <v>100</v>
      </c>
      <c r="D70" s="35" t="s">
        <v>101</v>
      </c>
      <c r="E70" s="37">
        <v>23555.87</v>
      </c>
      <c r="F70" s="29">
        <f t="shared" si="0"/>
        <v>28502.602699999999</v>
      </c>
      <c r="G70" s="34" t="s">
        <v>110</v>
      </c>
      <c r="H70" s="26" t="s">
        <v>111</v>
      </c>
    </row>
    <row r="71" spans="1:8">
      <c r="A71" s="34">
        <v>62</v>
      </c>
      <c r="B71" s="35" t="s">
        <v>62</v>
      </c>
      <c r="C71" s="36" t="s">
        <v>100</v>
      </c>
      <c r="D71" s="35" t="s">
        <v>101</v>
      </c>
      <c r="E71" s="37">
        <v>23555.87</v>
      </c>
      <c r="F71" s="29">
        <f t="shared" si="0"/>
        <v>28502.602699999999</v>
      </c>
      <c r="G71" s="34" t="s">
        <v>110</v>
      </c>
      <c r="H71" s="26" t="s">
        <v>111</v>
      </c>
    </row>
    <row r="72" spans="1:8">
      <c r="A72" s="34">
        <v>63</v>
      </c>
      <c r="B72" s="35" t="s">
        <v>63</v>
      </c>
      <c r="C72" s="36" t="s">
        <v>100</v>
      </c>
      <c r="D72" s="35" t="s">
        <v>101</v>
      </c>
      <c r="E72" s="37">
        <v>23555.87</v>
      </c>
      <c r="F72" s="29">
        <f t="shared" si="0"/>
        <v>28502.602699999999</v>
      </c>
      <c r="G72" s="34" t="s">
        <v>110</v>
      </c>
      <c r="H72" s="26" t="s">
        <v>111</v>
      </c>
    </row>
    <row r="73" spans="1:8">
      <c r="A73" s="26">
        <v>64</v>
      </c>
      <c r="B73" s="27" t="s">
        <v>64</v>
      </c>
      <c r="C73" s="28" t="s">
        <v>100</v>
      </c>
      <c r="D73" s="27" t="s">
        <v>100</v>
      </c>
      <c r="E73" s="29">
        <v>37190.080000000002</v>
      </c>
      <c r="F73" s="29">
        <f t="shared" si="0"/>
        <v>44999.996800000001</v>
      </c>
      <c r="G73" s="26" t="s">
        <v>110</v>
      </c>
      <c r="H73" s="26" t="s">
        <v>111</v>
      </c>
    </row>
    <row r="74" spans="1:8">
      <c r="A74" s="26">
        <v>65</v>
      </c>
      <c r="B74" s="27" t="s">
        <v>65</v>
      </c>
      <c r="C74" s="28" t="s">
        <v>100</v>
      </c>
      <c r="D74" s="27" t="s">
        <v>100</v>
      </c>
      <c r="E74" s="29">
        <v>37190.080000000002</v>
      </c>
      <c r="F74" s="29">
        <f t="shared" si="0"/>
        <v>44999.996800000001</v>
      </c>
      <c r="G74" s="26" t="s">
        <v>110</v>
      </c>
      <c r="H74" s="26" t="s">
        <v>111</v>
      </c>
    </row>
    <row r="75" spans="1:8">
      <c r="A75" s="26">
        <v>66</v>
      </c>
      <c r="B75" s="27" t="s">
        <v>66</v>
      </c>
      <c r="C75" s="28" t="s">
        <v>100</v>
      </c>
      <c r="D75" s="27" t="s">
        <v>100</v>
      </c>
      <c r="E75" s="29">
        <v>37190.080000000002</v>
      </c>
      <c r="F75" s="29">
        <f t="shared" ref="F75:F110" si="1">E75*1.21</f>
        <v>44999.996800000001</v>
      </c>
      <c r="G75" s="26" t="s">
        <v>110</v>
      </c>
      <c r="H75" s="26" t="s">
        <v>111</v>
      </c>
    </row>
    <row r="76" spans="1:8">
      <c r="A76" s="34">
        <v>67</v>
      </c>
      <c r="B76" s="35" t="s">
        <v>67</v>
      </c>
      <c r="C76" s="36" t="s">
        <v>100</v>
      </c>
      <c r="D76" s="35" t="s">
        <v>101</v>
      </c>
      <c r="E76" s="37">
        <v>23555.87</v>
      </c>
      <c r="F76" s="29">
        <f t="shared" si="1"/>
        <v>28502.602699999999</v>
      </c>
      <c r="G76" s="34" t="s">
        <v>110</v>
      </c>
      <c r="H76" s="26" t="s">
        <v>111</v>
      </c>
    </row>
    <row r="77" spans="1:8">
      <c r="A77" s="26">
        <v>68</v>
      </c>
      <c r="B77" s="27" t="s">
        <v>68</v>
      </c>
      <c r="C77" s="28" t="s">
        <v>100</v>
      </c>
      <c r="D77" s="27" t="s">
        <v>100</v>
      </c>
      <c r="E77" s="29">
        <v>37190.080000000002</v>
      </c>
      <c r="F77" s="29">
        <f t="shared" si="1"/>
        <v>44999.996800000001</v>
      </c>
      <c r="G77" s="26" t="s">
        <v>110</v>
      </c>
      <c r="H77" s="26" t="s">
        <v>111</v>
      </c>
    </row>
    <row r="78" spans="1:8">
      <c r="A78" s="26">
        <v>69</v>
      </c>
      <c r="B78" s="27" t="s">
        <v>69</v>
      </c>
      <c r="C78" s="28" t="s">
        <v>100</v>
      </c>
      <c r="D78" s="27" t="s">
        <v>100</v>
      </c>
      <c r="E78" s="29">
        <v>37190.080000000002</v>
      </c>
      <c r="F78" s="29">
        <f t="shared" si="1"/>
        <v>44999.996800000001</v>
      </c>
      <c r="G78" s="26" t="s">
        <v>110</v>
      </c>
      <c r="H78" s="26" t="s">
        <v>111</v>
      </c>
    </row>
    <row r="79" spans="1:8">
      <c r="A79" s="30">
        <v>70</v>
      </c>
      <c r="B79" s="31" t="s">
        <v>70</v>
      </c>
      <c r="C79" s="32" t="s">
        <v>101</v>
      </c>
      <c r="D79" s="31" t="s">
        <v>101</v>
      </c>
      <c r="E79" s="33">
        <v>0</v>
      </c>
      <c r="F79" s="29">
        <f t="shared" si="1"/>
        <v>0</v>
      </c>
      <c r="G79" s="40" t="s">
        <v>112</v>
      </c>
      <c r="H79" s="30"/>
    </row>
    <row r="80" spans="1:8">
      <c r="A80" s="34">
        <v>71</v>
      </c>
      <c r="B80" s="35" t="s">
        <v>71</v>
      </c>
      <c r="C80" s="36" t="s">
        <v>100</v>
      </c>
      <c r="D80" s="35" t="s">
        <v>101</v>
      </c>
      <c r="E80" s="37">
        <v>23555.87</v>
      </c>
      <c r="F80" s="29">
        <f t="shared" si="1"/>
        <v>28502.602699999999</v>
      </c>
      <c r="G80" s="34" t="s">
        <v>110</v>
      </c>
      <c r="H80" s="26" t="s">
        <v>111</v>
      </c>
    </row>
    <row r="81" spans="1:8">
      <c r="A81" s="26">
        <v>72</v>
      </c>
      <c r="B81" s="27" t="s">
        <v>72</v>
      </c>
      <c r="C81" s="28" t="s">
        <v>100</v>
      </c>
      <c r="D81" s="27" t="s">
        <v>100</v>
      </c>
      <c r="E81" s="29">
        <v>37190.080000000002</v>
      </c>
      <c r="F81" s="29">
        <f t="shared" si="1"/>
        <v>44999.996800000001</v>
      </c>
      <c r="G81" s="26" t="s">
        <v>110</v>
      </c>
      <c r="H81" s="26" t="s">
        <v>111</v>
      </c>
    </row>
    <row r="82" spans="1:8">
      <c r="A82" s="26">
        <v>73</v>
      </c>
      <c r="B82" s="27" t="s">
        <v>73</v>
      </c>
      <c r="C82" s="28" t="s">
        <v>100</v>
      </c>
      <c r="D82" s="27" t="s">
        <v>100</v>
      </c>
      <c r="E82" s="29">
        <v>37190.080000000002</v>
      </c>
      <c r="F82" s="29">
        <f t="shared" si="1"/>
        <v>44999.996800000001</v>
      </c>
      <c r="G82" s="26" t="s">
        <v>110</v>
      </c>
      <c r="H82" s="26" t="s">
        <v>111</v>
      </c>
    </row>
    <row r="83" spans="1:8">
      <c r="A83" s="34">
        <v>74</v>
      </c>
      <c r="B83" s="35" t="s">
        <v>74</v>
      </c>
      <c r="C83" s="36" t="s">
        <v>100</v>
      </c>
      <c r="D83" s="35" t="s">
        <v>101</v>
      </c>
      <c r="E83" s="37">
        <v>23555.87</v>
      </c>
      <c r="F83" s="29">
        <f t="shared" si="1"/>
        <v>28502.602699999999</v>
      </c>
      <c r="G83" s="40" t="s">
        <v>112</v>
      </c>
      <c r="H83" s="34"/>
    </row>
    <row r="84" spans="1:8">
      <c r="A84" s="26">
        <v>75</v>
      </c>
      <c r="B84" s="27" t="s">
        <v>75</v>
      </c>
      <c r="C84" s="28" t="s">
        <v>100</v>
      </c>
      <c r="D84" s="27" t="s">
        <v>100</v>
      </c>
      <c r="E84" s="29">
        <v>37190.080000000002</v>
      </c>
      <c r="F84" s="29">
        <f t="shared" si="1"/>
        <v>44999.996800000001</v>
      </c>
      <c r="G84" s="26" t="s">
        <v>110</v>
      </c>
      <c r="H84" s="26" t="s">
        <v>111</v>
      </c>
    </row>
    <row r="85" spans="1:8">
      <c r="A85" s="30">
        <v>76</v>
      </c>
      <c r="B85" s="31" t="s">
        <v>76</v>
      </c>
      <c r="C85" s="32" t="s">
        <v>101</v>
      </c>
      <c r="D85" s="31" t="s">
        <v>102</v>
      </c>
      <c r="E85" s="33">
        <v>0</v>
      </c>
      <c r="F85" s="29">
        <f t="shared" si="1"/>
        <v>0</v>
      </c>
      <c r="G85" s="30" t="s">
        <v>110</v>
      </c>
      <c r="H85" s="26" t="s">
        <v>111</v>
      </c>
    </row>
    <row r="86" spans="1:8">
      <c r="A86" s="26">
        <v>77</v>
      </c>
      <c r="B86" s="27" t="s">
        <v>77</v>
      </c>
      <c r="C86" s="28" t="s">
        <v>100</v>
      </c>
      <c r="D86" s="27" t="s">
        <v>100</v>
      </c>
      <c r="E86" s="29">
        <v>37190.080000000002</v>
      </c>
      <c r="F86" s="29">
        <f t="shared" si="1"/>
        <v>44999.996800000001</v>
      </c>
      <c r="G86" s="26" t="s">
        <v>110</v>
      </c>
      <c r="H86" s="26" t="s">
        <v>111</v>
      </c>
    </row>
    <row r="87" spans="1:8">
      <c r="A87" s="34">
        <v>78</v>
      </c>
      <c r="B87" s="35" t="s">
        <v>78</v>
      </c>
      <c r="C87" s="36" t="s">
        <v>100</v>
      </c>
      <c r="D87" s="35" t="s">
        <v>101</v>
      </c>
      <c r="E87" s="37">
        <v>23555.87</v>
      </c>
      <c r="F87" s="29">
        <f t="shared" si="1"/>
        <v>28502.602699999999</v>
      </c>
      <c r="G87" s="40" t="s">
        <v>112</v>
      </c>
      <c r="H87" s="34"/>
    </row>
    <row r="88" spans="1:8">
      <c r="A88" s="26">
        <v>79</v>
      </c>
      <c r="B88" s="27" t="s">
        <v>79</v>
      </c>
      <c r="C88" s="28" t="s">
        <v>100</v>
      </c>
      <c r="D88" s="27" t="s">
        <v>100</v>
      </c>
      <c r="E88" s="29">
        <v>37190.080000000002</v>
      </c>
      <c r="F88" s="29">
        <f t="shared" si="1"/>
        <v>44999.996800000001</v>
      </c>
      <c r="G88" s="26" t="s">
        <v>110</v>
      </c>
      <c r="H88" s="26" t="s">
        <v>111</v>
      </c>
    </row>
    <row r="89" spans="1:8">
      <c r="A89" s="26">
        <v>80</v>
      </c>
      <c r="B89" s="27" t="s">
        <v>80</v>
      </c>
      <c r="C89" s="28" t="s">
        <v>100</v>
      </c>
      <c r="D89" s="27" t="s">
        <v>100</v>
      </c>
      <c r="E89" s="29">
        <v>37190.080000000002</v>
      </c>
      <c r="F89" s="29">
        <f t="shared" si="1"/>
        <v>44999.996800000001</v>
      </c>
      <c r="G89" s="26" t="s">
        <v>110</v>
      </c>
      <c r="H89" s="26" t="s">
        <v>111</v>
      </c>
    </row>
    <row r="90" spans="1:8">
      <c r="A90" s="34">
        <v>81</v>
      </c>
      <c r="B90" s="35" t="s">
        <v>81</v>
      </c>
      <c r="C90" s="36" t="s">
        <v>100</v>
      </c>
      <c r="D90" s="35" t="s">
        <v>101</v>
      </c>
      <c r="E90" s="37">
        <v>23555.87</v>
      </c>
      <c r="F90" s="29">
        <f t="shared" si="1"/>
        <v>28502.602699999999</v>
      </c>
      <c r="G90" s="34" t="s">
        <v>110</v>
      </c>
      <c r="H90" s="26" t="s">
        <v>111</v>
      </c>
    </row>
    <row r="91" spans="1:8">
      <c r="A91" s="26">
        <v>82</v>
      </c>
      <c r="B91" s="27" t="s">
        <v>82</v>
      </c>
      <c r="C91" s="28" t="s">
        <v>100</v>
      </c>
      <c r="D91" s="27" t="s">
        <v>100</v>
      </c>
      <c r="E91" s="29">
        <v>37190.080000000002</v>
      </c>
      <c r="F91" s="29">
        <f t="shared" si="1"/>
        <v>44999.996800000001</v>
      </c>
      <c r="G91" s="40" t="s">
        <v>112</v>
      </c>
      <c r="H91" s="26" t="s">
        <v>114</v>
      </c>
    </row>
    <row r="92" spans="1:8">
      <c r="A92" s="34">
        <v>83</v>
      </c>
      <c r="B92" s="35" t="s">
        <v>83</v>
      </c>
      <c r="C92" s="36" t="s">
        <v>100</v>
      </c>
      <c r="D92" s="35" t="s">
        <v>101</v>
      </c>
      <c r="E92" s="37">
        <v>23555.87</v>
      </c>
      <c r="F92" s="29">
        <f t="shared" si="1"/>
        <v>28502.602699999999</v>
      </c>
      <c r="G92" s="34" t="s">
        <v>110</v>
      </c>
      <c r="H92" s="26" t="s">
        <v>111</v>
      </c>
    </row>
    <row r="93" spans="1:8">
      <c r="A93" s="26">
        <v>84</v>
      </c>
      <c r="B93" s="27" t="s">
        <v>84</v>
      </c>
      <c r="C93" s="28" t="s">
        <v>100</v>
      </c>
      <c r="D93" s="27" t="s">
        <v>100</v>
      </c>
      <c r="E93" s="29">
        <v>37190.080000000002</v>
      </c>
      <c r="F93" s="29">
        <f t="shared" si="1"/>
        <v>44999.996800000001</v>
      </c>
      <c r="G93" s="26" t="s">
        <v>110</v>
      </c>
      <c r="H93" s="26" t="s">
        <v>111</v>
      </c>
    </row>
    <row r="94" spans="1:8">
      <c r="A94" s="26">
        <v>85</v>
      </c>
      <c r="B94" s="27" t="s">
        <v>85</v>
      </c>
      <c r="C94" s="28" t="s">
        <v>100</v>
      </c>
      <c r="D94" s="27" t="s">
        <v>100</v>
      </c>
      <c r="E94" s="29">
        <v>37190.080000000002</v>
      </c>
      <c r="F94" s="29">
        <f t="shared" si="1"/>
        <v>44999.996800000001</v>
      </c>
      <c r="G94" s="26" t="s">
        <v>110</v>
      </c>
      <c r="H94" s="26" t="s">
        <v>111</v>
      </c>
    </row>
    <row r="95" spans="1:8">
      <c r="A95" s="34">
        <v>86</v>
      </c>
      <c r="B95" s="35" t="s">
        <v>86</v>
      </c>
      <c r="C95" s="36" t="s">
        <v>100</v>
      </c>
      <c r="D95" s="35" t="s">
        <v>101</v>
      </c>
      <c r="E95" s="37">
        <v>23555.87</v>
      </c>
      <c r="F95" s="29">
        <f t="shared" si="1"/>
        <v>28502.602699999999</v>
      </c>
      <c r="G95" s="34" t="s">
        <v>110</v>
      </c>
      <c r="H95" s="26" t="s">
        <v>111</v>
      </c>
    </row>
    <row r="96" spans="1:8">
      <c r="A96" s="26">
        <v>87</v>
      </c>
      <c r="B96" s="27" t="s">
        <v>87</v>
      </c>
      <c r="C96" s="28" t="s">
        <v>100</v>
      </c>
      <c r="D96" s="27" t="s">
        <v>100</v>
      </c>
      <c r="E96" s="29">
        <v>37190.080000000002</v>
      </c>
      <c r="F96" s="29">
        <f t="shared" si="1"/>
        <v>44999.996800000001</v>
      </c>
      <c r="G96" s="26" t="s">
        <v>110</v>
      </c>
      <c r="H96" s="26" t="s">
        <v>111</v>
      </c>
    </row>
    <row r="97" spans="1:8">
      <c r="A97" s="34">
        <v>88</v>
      </c>
      <c r="B97" s="35" t="s">
        <v>88</v>
      </c>
      <c r="C97" s="36" t="s">
        <v>100</v>
      </c>
      <c r="D97" s="35" t="s">
        <v>101</v>
      </c>
      <c r="E97" s="37">
        <v>23555.87</v>
      </c>
      <c r="F97" s="29">
        <f t="shared" si="1"/>
        <v>28502.602699999999</v>
      </c>
      <c r="G97" s="34" t="s">
        <v>110</v>
      </c>
      <c r="H97" s="26" t="s">
        <v>111</v>
      </c>
    </row>
    <row r="98" spans="1:8">
      <c r="A98" s="34">
        <v>89</v>
      </c>
      <c r="B98" s="35" t="s">
        <v>89</v>
      </c>
      <c r="C98" s="36" t="s">
        <v>100</v>
      </c>
      <c r="D98" s="35" t="s">
        <v>101</v>
      </c>
      <c r="E98" s="37">
        <v>23555.87</v>
      </c>
      <c r="F98" s="29">
        <f t="shared" si="1"/>
        <v>28502.602699999999</v>
      </c>
      <c r="G98" s="34" t="s">
        <v>110</v>
      </c>
      <c r="H98" s="26" t="s">
        <v>111</v>
      </c>
    </row>
    <row r="99" spans="1:8">
      <c r="A99" s="34">
        <v>90</v>
      </c>
      <c r="B99" s="35" t="s">
        <v>90</v>
      </c>
      <c r="C99" s="36" t="s">
        <v>100</v>
      </c>
      <c r="D99" s="35" t="s">
        <v>101</v>
      </c>
      <c r="E99" s="37">
        <v>23555.87</v>
      </c>
      <c r="F99" s="29">
        <f t="shared" si="1"/>
        <v>28502.602699999999</v>
      </c>
      <c r="G99" s="34" t="s">
        <v>110</v>
      </c>
      <c r="H99" s="26" t="s">
        <v>111</v>
      </c>
    </row>
    <row r="100" spans="1:8">
      <c r="A100" s="26">
        <v>91</v>
      </c>
      <c r="B100" s="27" t="s">
        <v>91</v>
      </c>
      <c r="C100" s="28" t="s">
        <v>100</v>
      </c>
      <c r="D100" s="27" t="s">
        <v>100</v>
      </c>
      <c r="E100" s="29">
        <v>37190.080000000002</v>
      </c>
      <c r="F100" s="29">
        <f t="shared" si="1"/>
        <v>44999.996800000001</v>
      </c>
      <c r="G100" s="26" t="s">
        <v>110</v>
      </c>
      <c r="H100" s="26" t="s">
        <v>111</v>
      </c>
    </row>
    <row r="101" spans="1:8">
      <c r="A101" s="26">
        <v>92</v>
      </c>
      <c r="B101" s="27" t="s">
        <v>92</v>
      </c>
      <c r="C101" s="28" t="s">
        <v>100</v>
      </c>
      <c r="D101" s="27" t="s">
        <v>100</v>
      </c>
      <c r="E101" s="29">
        <v>37190.080000000002</v>
      </c>
      <c r="F101" s="29">
        <f t="shared" si="1"/>
        <v>44999.996800000001</v>
      </c>
      <c r="G101" s="26" t="s">
        <v>110</v>
      </c>
      <c r="H101" s="26" t="s">
        <v>111</v>
      </c>
    </row>
    <row r="102" spans="1:8">
      <c r="A102" s="26">
        <v>93</v>
      </c>
      <c r="B102" s="27" t="s">
        <v>93</v>
      </c>
      <c r="C102" s="28" t="s">
        <v>100</v>
      </c>
      <c r="D102" s="27" t="s">
        <v>100</v>
      </c>
      <c r="E102" s="29">
        <v>37190.080000000002</v>
      </c>
      <c r="F102" s="29">
        <f t="shared" si="1"/>
        <v>44999.996800000001</v>
      </c>
      <c r="G102" s="40" t="s">
        <v>112</v>
      </c>
      <c r="H102" s="26"/>
    </row>
    <row r="103" spans="1:8">
      <c r="A103" s="26">
        <v>94</v>
      </c>
      <c r="B103" s="27" t="s">
        <v>94</v>
      </c>
      <c r="C103" s="28" t="s">
        <v>100</v>
      </c>
      <c r="D103" s="27" t="s">
        <v>100</v>
      </c>
      <c r="E103" s="29">
        <v>37190.080000000002</v>
      </c>
      <c r="F103" s="29">
        <f t="shared" si="1"/>
        <v>44999.996800000001</v>
      </c>
      <c r="G103" s="26" t="s">
        <v>110</v>
      </c>
      <c r="H103" s="26" t="s">
        <v>111</v>
      </c>
    </row>
    <row r="104" spans="1:8">
      <c r="A104" s="34">
        <v>95</v>
      </c>
      <c r="B104" s="35" t="s">
        <v>95</v>
      </c>
      <c r="C104" s="36" t="s">
        <v>100</v>
      </c>
      <c r="D104" s="35" t="s">
        <v>101</v>
      </c>
      <c r="E104" s="37">
        <v>23555.87</v>
      </c>
      <c r="F104" s="29">
        <f t="shared" si="1"/>
        <v>28502.602699999999</v>
      </c>
      <c r="G104" s="34" t="s">
        <v>110</v>
      </c>
      <c r="H104" s="26" t="s">
        <v>111</v>
      </c>
    </row>
    <row r="105" spans="1:8">
      <c r="A105" s="26">
        <v>96</v>
      </c>
      <c r="B105" s="27" t="s">
        <v>104</v>
      </c>
      <c r="C105" s="28" t="s">
        <v>100</v>
      </c>
      <c r="D105" s="27" t="s">
        <v>100</v>
      </c>
      <c r="E105" s="29">
        <v>37190.080000000002</v>
      </c>
      <c r="F105" s="29">
        <f t="shared" si="1"/>
        <v>44999.996800000001</v>
      </c>
      <c r="G105" s="26" t="s">
        <v>110</v>
      </c>
      <c r="H105" s="26" t="s">
        <v>111</v>
      </c>
    </row>
    <row r="106" spans="1:8">
      <c r="A106" s="4"/>
      <c r="B106" s="5"/>
      <c r="C106" s="6"/>
      <c r="D106" s="5" t="s">
        <v>106</v>
      </c>
      <c r="E106" s="6">
        <f>SUM(E10:E105)</f>
        <v>2971558.4300000048</v>
      </c>
      <c r="F106" s="29">
        <f t="shared" si="1"/>
        <v>3595585.7003000057</v>
      </c>
      <c r="G106" s="4"/>
      <c r="H106" s="4"/>
    </row>
    <row r="107" spans="1:8">
      <c r="A107" s="4"/>
      <c r="B107" s="5"/>
      <c r="C107" s="6"/>
      <c r="D107" s="5" t="s">
        <v>107</v>
      </c>
      <c r="E107" s="6">
        <v>624027.27</v>
      </c>
      <c r="F107" s="29">
        <v>0</v>
      </c>
      <c r="G107" s="4"/>
      <c r="H107" s="4"/>
    </row>
    <row r="108" spans="1:8">
      <c r="A108" s="4"/>
      <c r="B108" s="5"/>
      <c r="C108" s="6"/>
      <c r="D108" s="5" t="s">
        <v>108</v>
      </c>
      <c r="E108" s="6">
        <v>3595585.7</v>
      </c>
      <c r="F108" s="29">
        <v>0</v>
      </c>
      <c r="G108" s="4"/>
      <c r="H108" s="4"/>
    </row>
    <row r="109" spans="1:8">
      <c r="A109" s="4"/>
      <c r="B109" s="5"/>
      <c r="C109" s="6"/>
      <c r="D109" s="5" t="s">
        <v>109</v>
      </c>
      <c r="E109" s="6">
        <v>0.3</v>
      </c>
      <c r="F109" s="29">
        <v>0</v>
      </c>
      <c r="G109" s="4"/>
      <c r="H109" s="4"/>
    </row>
    <row r="110" spans="1:8">
      <c r="A110" s="4"/>
      <c r="B110" s="5"/>
      <c r="C110" s="6"/>
      <c r="D110" s="5" t="s">
        <v>108</v>
      </c>
      <c r="E110" s="6">
        <v>3595586</v>
      </c>
      <c r="F110" s="29">
        <v>0</v>
      </c>
      <c r="G110" s="4"/>
      <c r="H110" s="4"/>
    </row>
    <row r="111" spans="1:8">
      <c r="A111" s="4"/>
      <c r="B111" s="5"/>
      <c r="C111" s="6"/>
      <c r="D111" s="5"/>
      <c r="E111" s="6"/>
      <c r="F111" s="6"/>
      <c r="G111" s="4"/>
      <c r="H111" s="4"/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</dc:creator>
  <cp:lastModifiedBy>HP</cp:lastModifiedBy>
  <cp:lastPrinted>2024-08-29T00:35:58Z</cp:lastPrinted>
  <dcterms:created xsi:type="dcterms:W3CDTF">2022-11-02T17:27:29Z</dcterms:created>
  <dcterms:modified xsi:type="dcterms:W3CDTF">2024-08-30T17:39:21Z</dcterms:modified>
</cp:coreProperties>
</file>